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9420" windowHeight="1049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Arkusz1!$A$4:$Q$59</definedName>
  </definedNames>
  <calcPr calcId="145621"/>
</workbook>
</file>

<file path=xl/calcChain.xml><?xml version="1.0" encoding="utf-8"?>
<calcChain xmlns="http://schemas.openxmlformats.org/spreadsheetml/2006/main">
  <c r="Z59" i="1" l="1"/>
  <c r="Y59" i="1"/>
  <c r="X59" i="1"/>
  <c r="X7" i="1" l="1"/>
  <c r="D58" i="1"/>
  <c r="T59" i="1" l="1"/>
  <c r="S59" i="1"/>
  <c r="E58" i="1" l="1"/>
  <c r="W59" i="1"/>
  <c r="R59" i="1"/>
  <c r="P59" i="1"/>
  <c r="H59" i="1"/>
  <c r="G59" i="1"/>
  <c r="V59" i="1"/>
  <c r="U59" i="1"/>
  <c r="Q59" i="1" l="1"/>
  <c r="I59" i="1"/>
  <c r="J59" i="1"/>
  <c r="K59" i="1"/>
  <c r="L59" i="1"/>
  <c r="M59" i="1"/>
  <c r="N59" i="1"/>
  <c r="O59" i="1"/>
  <c r="F59" i="1"/>
</calcChain>
</file>

<file path=xl/sharedStrings.xml><?xml version="1.0" encoding="utf-8"?>
<sst xmlns="http://schemas.openxmlformats.org/spreadsheetml/2006/main" count="133" uniqueCount="101">
  <si>
    <t>Lp.</t>
  </si>
  <si>
    <t>Liczba uczniów w podziale na poszczególne rodzaje zajęć</t>
  </si>
  <si>
    <t>M.Lubiszewska</t>
  </si>
  <si>
    <t>M.Maśliński</t>
  </si>
  <si>
    <t>B.Manikowska</t>
  </si>
  <si>
    <t>Terapia dźwiękiem</t>
  </si>
  <si>
    <t>Komunikacja alternatywna</t>
  </si>
  <si>
    <t>B.Cholewczyńska</t>
  </si>
  <si>
    <t>B.Prokopiak</t>
  </si>
  <si>
    <t>Terapia ruchem</t>
  </si>
  <si>
    <t>D.Firmowska</t>
  </si>
  <si>
    <t>K.Nowaczyk</t>
  </si>
  <si>
    <t>Terapia taktylna/ręki</t>
  </si>
  <si>
    <t>G.Jędrkiewicz</t>
  </si>
  <si>
    <t>M.Duczmal</t>
  </si>
  <si>
    <t>D.Kurkiewicz</t>
  </si>
  <si>
    <t>M.Górska</t>
  </si>
  <si>
    <t>SDŚ</t>
  </si>
  <si>
    <t>Biofeedback</t>
  </si>
  <si>
    <t>A.Kochańska</t>
  </si>
  <si>
    <t>J.Kochański</t>
  </si>
  <si>
    <t>Terapia widzenia</t>
  </si>
  <si>
    <t>Nazwisko i imię</t>
  </si>
  <si>
    <t>Klasa</t>
  </si>
  <si>
    <t>3c</t>
  </si>
  <si>
    <t>Wiechowska Beata</t>
  </si>
  <si>
    <t>Kucińska Wiktoria</t>
  </si>
  <si>
    <t>Pilarski Krzysztof</t>
  </si>
  <si>
    <t>Kobieta</t>
  </si>
  <si>
    <t>Męższyzna</t>
  </si>
  <si>
    <t>Trzciński Albert</t>
  </si>
  <si>
    <t>Kachelski Adrian</t>
  </si>
  <si>
    <t>Reiment Ksawery</t>
  </si>
  <si>
    <t>6b</t>
  </si>
  <si>
    <t>Świetlik Oliwier</t>
  </si>
  <si>
    <t>6c</t>
  </si>
  <si>
    <t>Gryszko Weronika</t>
  </si>
  <si>
    <t>Niedziela Kinga</t>
  </si>
  <si>
    <t>Niedziela Jakub</t>
  </si>
  <si>
    <t>Krakowski Jakub</t>
  </si>
  <si>
    <t>Ryś Anna</t>
  </si>
  <si>
    <t>Wiechowski Mariusz</t>
  </si>
  <si>
    <t>3b</t>
  </si>
  <si>
    <t>Klemm Patryk</t>
  </si>
  <si>
    <t>Kaniecka Amelia</t>
  </si>
  <si>
    <t>Kubczyk Sebastian</t>
  </si>
  <si>
    <t>5b</t>
  </si>
  <si>
    <t>Badziński Mikołaj</t>
  </si>
  <si>
    <t>Kołcon Irmina</t>
  </si>
  <si>
    <t>Wierzchoń Amelia</t>
  </si>
  <si>
    <t>Piszcz Natalia</t>
  </si>
  <si>
    <t>Zygmańska Maja</t>
  </si>
  <si>
    <t>Brzyski Stanisław</t>
  </si>
  <si>
    <t>Szkoła :  SP nr 51 liczba uczniów wg pesel i zajęć</t>
  </si>
  <si>
    <t>Razem</t>
  </si>
  <si>
    <t>Razem zajęć</t>
  </si>
  <si>
    <t>SI</t>
  </si>
  <si>
    <t>Arteterapia</t>
  </si>
  <si>
    <t>Suma</t>
  </si>
  <si>
    <t>E.Staśkiewicz</t>
  </si>
  <si>
    <t>M.Lewandowska</t>
  </si>
  <si>
    <t>G.Czyżewska</t>
  </si>
  <si>
    <t>Grudzień Paulina</t>
  </si>
  <si>
    <t>Chomski Oskar</t>
  </si>
  <si>
    <t>Suma zajęć/płeć</t>
  </si>
  <si>
    <t>K</t>
  </si>
  <si>
    <t>M</t>
  </si>
  <si>
    <t>4b</t>
  </si>
  <si>
    <t>Czajczyk Igor</t>
  </si>
  <si>
    <t>Wyrzykowska Klaudia</t>
  </si>
  <si>
    <t>Wyrzykowska Nicola</t>
  </si>
  <si>
    <t>Golonka Maciej</t>
  </si>
  <si>
    <t>3a</t>
  </si>
  <si>
    <t>Wierzbicka Kamila</t>
  </si>
  <si>
    <t>Nowicki Sebastian</t>
  </si>
  <si>
    <t>Bilecka Martyna</t>
  </si>
  <si>
    <t>Bilecki Daniel</t>
  </si>
  <si>
    <t>Wiśniewski Maciej</t>
  </si>
  <si>
    <t>1b</t>
  </si>
  <si>
    <t>Szczepanik Krystian</t>
  </si>
  <si>
    <t>5a</t>
  </si>
  <si>
    <t>Sobczyk Julia</t>
  </si>
  <si>
    <t>6d</t>
  </si>
  <si>
    <t>2a</t>
  </si>
  <si>
    <t>M.Maslińska</t>
  </si>
  <si>
    <t>W.Lewandowski</t>
  </si>
  <si>
    <t>6 HG</t>
  </si>
  <si>
    <t>4 HG</t>
  </si>
  <si>
    <t>Markiewicz Wiktor</t>
  </si>
  <si>
    <t>Rutkowska Nikola</t>
  </si>
  <si>
    <t>Glaziński Michał</t>
  </si>
  <si>
    <t>Czechowski Oskar</t>
  </si>
  <si>
    <t>Partyka Wiktoria</t>
  </si>
  <si>
    <t>Nowicki Dawid</t>
  </si>
  <si>
    <t>Flig Sara</t>
  </si>
  <si>
    <t>7HG</t>
  </si>
  <si>
    <t>Śliwińska Katarzyna</t>
  </si>
  <si>
    <t>odszedł do innej placówki od 30.10.2017</t>
  </si>
  <si>
    <t xml:space="preserve">6d </t>
  </si>
  <si>
    <t>1          do 31.12. 2017</t>
  </si>
  <si>
    <t>Rywolt Dominik   doszedł do projektu     od 02.01.2018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</si>
</sst>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20" xfId="0" applyBorder="1"/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0" borderId="22" xfId="0" applyBorder="1"/>
    <xf numFmtId="0" fontId="0" fillId="0" borderId="2" xfId="0" applyBorder="1"/>
    <xf numFmtId="0" fontId="0" fillId="2" borderId="2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0" borderId="24" xfId="0" applyBorder="1"/>
    <xf numFmtId="0" fontId="1" fillId="0" borderId="25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7" xfId="0" applyFont="1" applyBorder="1"/>
    <xf numFmtId="0" fontId="0" fillId="0" borderId="21" xfId="0" applyBorder="1"/>
    <xf numFmtId="0" fontId="1" fillId="0" borderId="3" xfId="0" applyFont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1" fillId="0" borderId="31" xfId="0" applyFont="1" applyBorder="1"/>
    <xf numFmtId="0" fontId="1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" fillId="0" borderId="1" xfId="0" applyFont="1" applyBorder="1"/>
    <xf numFmtId="0" fontId="0" fillId="7" borderId="1" xfId="0" applyFill="1" applyBorder="1"/>
    <xf numFmtId="0" fontId="0" fillId="7" borderId="6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0" xfId="0" applyFill="1"/>
    <xf numFmtId="0" fontId="0" fillId="7" borderId="3" xfId="0" applyFill="1" applyBorder="1"/>
    <xf numFmtId="0" fontId="0" fillId="7" borderId="1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8" xfId="0" applyFill="1" applyBorder="1"/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17" xfId="0" applyFill="1" applyBorder="1"/>
    <xf numFmtId="0" fontId="0" fillId="7" borderId="5" xfId="0" applyFill="1" applyBorder="1"/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/>
    <xf numFmtId="0" fontId="0" fillId="7" borderId="20" xfId="0" applyFill="1" applyBorder="1"/>
    <xf numFmtId="0" fontId="0" fillId="7" borderId="21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22" xfId="0" applyFill="1" applyBorder="1"/>
    <xf numFmtId="0" fontId="0" fillId="7" borderId="18" xfId="0" applyFill="1" applyBorder="1"/>
    <xf numFmtId="0" fontId="0" fillId="8" borderId="8" xfId="0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7" xfId="0" applyFill="1" applyBorder="1"/>
    <xf numFmtId="0" fontId="0" fillId="8" borderId="3" xfId="0" applyFill="1" applyBorder="1"/>
    <xf numFmtId="0" fontId="0" fillId="8" borderId="1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0" xfId="0" applyFill="1"/>
    <xf numFmtId="0" fontId="0" fillId="8" borderId="1" xfId="0" applyFill="1" applyBorder="1"/>
    <xf numFmtId="0" fontId="0" fillId="8" borderId="6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14" xfId="0" applyFill="1" applyBorder="1"/>
    <xf numFmtId="0" fontId="0" fillId="7" borderId="32" xfId="0" applyFill="1" applyBorder="1"/>
    <xf numFmtId="0" fontId="0" fillId="7" borderId="33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0" xfId="0" applyFill="1" applyBorder="1"/>
    <xf numFmtId="0" fontId="0" fillId="8" borderId="32" xfId="0" applyFill="1" applyBorder="1"/>
    <xf numFmtId="0" fontId="0" fillId="8" borderId="33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0" xfId="0" applyFill="1" applyBorder="1"/>
    <xf numFmtId="0" fontId="0" fillId="7" borderId="2" xfId="0" applyFill="1" applyBorder="1"/>
    <xf numFmtId="0" fontId="0" fillId="7" borderId="2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left"/>
    </xf>
    <xf numFmtId="0" fontId="0" fillId="8" borderId="8" xfId="0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8" xfId="0" applyFill="1" applyBorder="1" applyAlignment="1">
      <alignment horizontal="left"/>
    </xf>
    <xf numFmtId="0" fontId="0" fillId="8" borderId="32" xfId="0" applyFill="1" applyBorder="1" applyAlignment="1">
      <alignment horizontal="left"/>
    </xf>
    <xf numFmtId="0" fontId="0" fillId="7" borderId="32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18" xfId="0" applyFill="1" applyBorder="1" applyAlignment="1">
      <alignment horizontal="left"/>
    </xf>
    <xf numFmtId="0" fontId="0" fillId="7" borderId="20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0" xfId="0" applyBorder="1" applyAlignment="1">
      <alignment horizontal="left"/>
    </xf>
    <xf numFmtId="0" fontId="3" fillId="9" borderId="1" xfId="0" applyFont="1" applyFill="1" applyBorder="1"/>
    <xf numFmtId="0" fontId="3" fillId="9" borderId="20" xfId="0" applyFont="1" applyFill="1" applyBorder="1"/>
    <xf numFmtId="0" fontId="3" fillId="9" borderId="20" xfId="0" applyFont="1" applyFill="1" applyBorder="1" applyAlignment="1">
      <alignment horizontal="left"/>
    </xf>
    <xf numFmtId="0" fontId="3" fillId="9" borderId="21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0" fontId="3" fillId="9" borderId="2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2" xfId="0" applyFont="1" applyFill="1" applyBorder="1"/>
    <xf numFmtId="0" fontId="3" fillId="8" borderId="3" xfId="0" applyFont="1" applyFill="1" applyBorder="1" applyAlignment="1">
      <alignment vertical="top"/>
    </xf>
    <xf numFmtId="0" fontId="3" fillId="8" borderId="2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vertical="top"/>
    </xf>
    <xf numFmtId="0" fontId="3" fillId="8" borderId="23" xfId="0" applyFont="1" applyFill="1" applyBorder="1" applyAlignment="1">
      <alignment horizontal="center" vertical="top"/>
    </xf>
    <xf numFmtId="0" fontId="3" fillId="8" borderId="2" xfId="0" applyFont="1" applyFill="1" applyBorder="1" applyAlignment="1">
      <alignment horizontal="center" vertical="top"/>
    </xf>
    <xf numFmtId="0" fontId="3" fillId="8" borderId="24" xfId="0" applyFont="1" applyFill="1" applyBorder="1" applyAlignment="1">
      <alignment horizontal="center" vertical="top"/>
    </xf>
    <xf numFmtId="0" fontId="3" fillId="8" borderId="30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vertical="top"/>
    </xf>
    <xf numFmtId="0" fontId="0" fillId="9" borderId="4" xfId="0" applyFill="1" applyBorder="1" applyAlignment="1">
      <alignment horizontal="center" wrapText="1"/>
    </xf>
    <xf numFmtId="0" fontId="0" fillId="9" borderId="5" xfId="0" applyFill="1" applyBorder="1"/>
    <xf numFmtId="0" fontId="3" fillId="8" borderId="23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0" borderId="35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32" xfId="0" applyFill="1" applyBorder="1"/>
    <xf numFmtId="0" fontId="0" fillId="9" borderId="1" xfId="0" applyFill="1" applyBorder="1" applyAlignment="1">
      <alignment horizontal="left"/>
    </xf>
    <xf numFmtId="0" fontId="0" fillId="9" borderId="6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9" borderId="0" xfId="0" applyFill="1"/>
    <xf numFmtId="0" fontId="0" fillId="9" borderId="36" xfId="0" applyFill="1" applyBorder="1"/>
    <xf numFmtId="0" fontId="0" fillId="9" borderId="11" xfId="0" applyFill="1" applyBorder="1" applyAlignment="1">
      <alignment horizontal="center"/>
    </xf>
    <xf numFmtId="0" fontId="0" fillId="9" borderId="0" xfId="0" applyFill="1" applyBorder="1"/>
    <xf numFmtId="0" fontId="0" fillId="9" borderId="0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59"/>
  <sheetViews>
    <sheetView tabSelected="1" workbookViewId="0">
      <pane xSplit="1" ySplit="5" topLeftCell="B37" activePane="bottomRight" state="frozen"/>
      <selection pane="topRight" activeCell="B1" sqref="B1"/>
      <selection pane="bottomLeft" activeCell="A6" sqref="A6"/>
      <selection pane="bottomRight" activeCell="I47" sqref="I47"/>
    </sheetView>
  </sheetViews>
  <sheetFormatPr defaultRowHeight="14"/>
  <cols>
    <col min="1" max="1" width="3.25" customWidth="1"/>
    <col min="2" max="2" width="18.5" customWidth="1"/>
    <col min="3" max="3" width="7.75" style="125" customWidth="1"/>
    <col min="4" max="4" width="7.75" customWidth="1"/>
    <col min="5" max="5" width="10.58203125" customWidth="1"/>
    <col min="6" max="7" width="8.25" customWidth="1"/>
    <col min="8" max="8" width="8.5" customWidth="1"/>
    <col min="9" max="10" width="9.08203125" customWidth="1"/>
    <col min="11" max="11" width="9.33203125" customWidth="1"/>
    <col min="12" max="12" width="9.75" customWidth="1"/>
    <col min="13" max="14" width="7.83203125" customWidth="1"/>
    <col min="15" max="15" width="8.08203125" customWidth="1"/>
    <col min="16" max="16" width="8.58203125" customWidth="1"/>
    <col min="17" max="17" width="8" customWidth="1"/>
    <col min="18" max="18" width="8.5" customWidth="1"/>
    <col min="19" max="19" width="8" customWidth="1"/>
    <col min="20" max="20" width="8.5" customWidth="1"/>
    <col min="21" max="22" width="8" customWidth="1"/>
    <col min="23" max="24" width="6.58203125" style="2" customWidth="1"/>
    <col min="25" max="25" width="8" customWidth="1"/>
    <col min="26" max="26" width="6.58203125" style="2" customWidth="1"/>
  </cols>
  <sheetData>
    <row r="3" spans="1:26" ht="14.5" thickBot="1">
      <c r="A3" s="3" t="s">
        <v>53</v>
      </c>
    </row>
    <row r="4" spans="1:26" s="1" customFormat="1" ht="38.25" customHeight="1">
      <c r="A4" s="165" t="s">
        <v>0</v>
      </c>
      <c r="B4" s="165" t="s">
        <v>22</v>
      </c>
      <c r="C4" s="167" t="s">
        <v>23</v>
      </c>
      <c r="D4" s="13"/>
      <c r="E4" s="165" t="s">
        <v>29</v>
      </c>
      <c r="F4" s="174" t="s">
        <v>5</v>
      </c>
      <c r="G4" s="175"/>
      <c r="H4" s="175"/>
      <c r="I4" s="176" t="s">
        <v>6</v>
      </c>
      <c r="J4" s="177"/>
      <c r="K4" s="178" t="s">
        <v>9</v>
      </c>
      <c r="L4" s="179"/>
      <c r="M4" s="169" t="s">
        <v>12</v>
      </c>
      <c r="N4" s="170"/>
      <c r="O4" s="163" t="s">
        <v>17</v>
      </c>
      <c r="P4" s="164"/>
      <c r="Q4" s="163" t="s">
        <v>18</v>
      </c>
      <c r="R4" s="164"/>
      <c r="S4" s="163" t="s">
        <v>21</v>
      </c>
      <c r="T4" s="164"/>
      <c r="U4" s="15" t="s">
        <v>56</v>
      </c>
      <c r="V4" s="163" t="s">
        <v>57</v>
      </c>
      <c r="W4" s="164"/>
      <c r="X4" s="52" t="s">
        <v>58</v>
      </c>
      <c r="Y4" s="163" t="s">
        <v>64</v>
      </c>
      <c r="Z4" s="164"/>
    </row>
    <row r="5" spans="1:26" s="1" customFormat="1" ht="90.75" customHeight="1">
      <c r="A5" s="166"/>
      <c r="B5" s="166"/>
      <c r="C5" s="168"/>
      <c r="D5" s="14" t="s">
        <v>28</v>
      </c>
      <c r="E5" s="166"/>
      <c r="F5" s="4" t="s">
        <v>2</v>
      </c>
      <c r="G5" s="5" t="s">
        <v>3</v>
      </c>
      <c r="H5" s="5" t="s">
        <v>4</v>
      </c>
      <c r="I5" s="6" t="s">
        <v>7</v>
      </c>
      <c r="J5" s="7" t="s">
        <v>8</v>
      </c>
      <c r="K5" s="8" t="s">
        <v>10</v>
      </c>
      <c r="L5" s="9" t="s">
        <v>11</v>
      </c>
      <c r="M5" s="10" t="s">
        <v>13</v>
      </c>
      <c r="N5" s="11" t="s">
        <v>14</v>
      </c>
      <c r="O5" s="12" t="s">
        <v>15</v>
      </c>
      <c r="P5" s="16" t="s">
        <v>16</v>
      </c>
      <c r="Q5" s="12" t="s">
        <v>19</v>
      </c>
      <c r="R5" s="16" t="s">
        <v>20</v>
      </c>
      <c r="S5" s="12" t="s">
        <v>84</v>
      </c>
      <c r="T5" s="16" t="s">
        <v>85</v>
      </c>
      <c r="U5" s="12" t="s">
        <v>59</v>
      </c>
      <c r="V5" s="48" t="s">
        <v>60</v>
      </c>
      <c r="W5" s="53" t="s">
        <v>61</v>
      </c>
      <c r="X5" s="53" t="s">
        <v>55</v>
      </c>
      <c r="Y5" s="48" t="s">
        <v>65</v>
      </c>
      <c r="Z5" s="53" t="s">
        <v>66</v>
      </c>
    </row>
    <row r="6" spans="1:26" s="1" customFormat="1" ht="90.75" customHeight="1">
      <c r="A6" s="47"/>
      <c r="B6" s="47"/>
      <c r="C6" s="126"/>
      <c r="D6" s="47"/>
      <c r="E6" s="47"/>
      <c r="F6" s="4"/>
      <c r="G6" s="5"/>
      <c r="H6" s="5"/>
      <c r="I6" s="6"/>
      <c r="J6" s="7"/>
      <c r="K6" s="8"/>
      <c r="L6" s="9"/>
      <c r="M6" s="10"/>
      <c r="N6" s="11"/>
      <c r="O6" s="12"/>
      <c r="P6" s="16"/>
      <c r="Q6" s="12"/>
      <c r="R6" s="16"/>
      <c r="S6" s="12"/>
      <c r="T6" s="16"/>
      <c r="U6" s="12"/>
      <c r="V6" s="48"/>
      <c r="W6" s="53"/>
      <c r="X6" s="53"/>
      <c r="Y6" s="48"/>
      <c r="Z6" s="53"/>
    </row>
    <row r="7" spans="1:26" s="61" customFormat="1">
      <c r="A7" s="56">
        <v>1</v>
      </c>
      <c r="B7" s="56" t="s">
        <v>47</v>
      </c>
      <c r="C7" s="127" t="s">
        <v>67</v>
      </c>
      <c r="D7" s="56">
        <v>1</v>
      </c>
      <c r="E7" s="56"/>
      <c r="F7" s="57">
        <v>1</v>
      </c>
      <c r="G7" s="58"/>
      <c r="H7" s="58"/>
      <c r="I7" s="57"/>
      <c r="J7" s="58"/>
      <c r="K7" s="57">
        <v>1</v>
      </c>
      <c r="L7" s="58"/>
      <c r="M7" s="57"/>
      <c r="N7" s="58">
        <v>1</v>
      </c>
      <c r="O7" s="57"/>
      <c r="P7" s="59"/>
      <c r="Q7" s="57"/>
      <c r="R7" s="59"/>
      <c r="S7" s="57"/>
      <c r="T7" s="59"/>
      <c r="U7" s="57"/>
      <c r="V7" s="60"/>
      <c r="W7" s="58"/>
      <c r="X7" s="58">
        <f>SUM(F7:W7)</f>
        <v>3</v>
      </c>
      <c r="Y7" s="60">
        <v>3</v>
      </c>
      <c r="Z7" s="58"/>
    </row>
    <row r="8" spans="1:26" s="61" customFormat="1">
      <c r="A8" s="56">
        <v>2</v>
      </c>
      <c r="B8" s="56" t="s">
        <v>25</v>
      </c>
      <c r="C8" s="127" t="s">
        <v>67</v>
      </c>
      <c r="D8" s="56">
        <v>1</v>
      </c>
      <c r="E8" s="56"/>
      <c r="F8" s="57">
        <v>1</v>
      </c>
      <c r="G8" s="58"/>
      <c r="H8" s="58"/>
      <c r="I8" s="57"/>
      <c r="J8" s="58"/>
      <c r="K8" s="57"/>
      <c r="L8" s="58"/>
      <c r="M8" s="57"/>
      <c r="N8" s="58"/>
      <c r="O8" s="57"/>
      <c r="P8" s="59"/>
      <c r="Q8" s="57"/>
      <c r="R8" s="59"/>
      <c r="S8" s="57"/>
      <c r="T8" s="59"/>
      <c r="U8" s="57"/>
      <c r="V8" s="60"/>
      <c r="W8" s="58"/>
      <c r="X8" s="58">
        <v>1</v>
      </c>
      <c r="Y8" s="60">
        <v>1</v>
      </c>
      <c r="Z8" s="58"/>
    </row>
    <row r="9" spans="1:26" s="61" customFormat="1">
      <c r="A9" s="56">
        <v>3</v>
      </c>
      <c r="B9" s="56" t="s">
        <v>26</v>
      </c>
      <c r="C9" s="127" t="s">
        <v>67</v>
      </c>
      <c r="D9" s="56">
        <v>1</v>
      </c>
      <c r="E9" s="56"/>
      <c r="F9" s="57">
        <v>1</v>
      </c>
      <c r="G9" s="58"/>
      <c r="H9" s="58"/>
      <c r="I9" s="57"/>
      <c r="J9" s="58"/>
      <c r="K9" s="57">
        <v>1</v>
      </c>
      <c r="L9" s="58"/>
      <c r="M9" s="57"/>
      <c r="N9" s="58">
        <v>1</v>
      </c>
      <c r="O9" s="57"/>
      <c r="P9" s="59"/>
      <c r="Q9" s="57"/>
      <c r="R9" s="59"/>
      <c r="S9" s="57"/>
      <c r="T9" s="59"/>
      <c r="U9" s="57"/>
      <c r="V9" s="60"/>
      <c r="W9" s="58"/>
      <c r="X9" s="58">
        <v>3</v>
      </c>
      <c r="Y9" s="60">
        <v>3</v>
      </c>
      <c r="Z9" s="58"/>
    </row>
    <row r="10" spans="1:26" s="92" customFormat="1" ht="14.5" thickBot="1">
      <c r="A10" s="56">
        <v>4</v>
      </c>
      <c r="B10" s="86" t="s">
        <v>27</v>
      </c>
      <c r="C10" s="128" t="s">
        <v>67</v>
      </c>
      <c r="D10" s="86"/>
      <c r="E10" s="86">
        <v>1</v>
      </c>
      <c r="F10" s="87">
        <v>1</v>
      </c>
      <c r="G10" s="88"/>
      <c r="H10" s="88"/>
      <c r="I10" s="87"/>
      <c r="J10" s="88"/>
      <c r="K10" s="87"/>
      <c r="L10" s="88"/>
      <c r="M10" s="87"/>
      <c r="N10" s="88"/>
      <c r="O10" s="87"/>
      <c r="P10" s="89"/>
      <c r="Q10" s="87"/>
      <c r="R10" s="89"/>
      <c r="S10" s="87"/>
      <c r="T10" s="89"/>
      <c r="U10" s="87"/>
      <c r="V10" s="90"/>
      <c r="W10" s="91"/>
      <c r="X10" s="91">
        <v>1</v>
      </c>
      <c r="Y10" s="90"/>
      <c r="Z10" s="91">
        <v>1</v>
      </c>
    </row>
    <row r="11" spans="1:26" s="98" customFormat="1">
      <c r="A11" s="56">
        <v>5</v>
      </c>
      <c r="B11" s="93" t="s">
        <v>30</v>
      </c>
      <c r="C11" s="129" t="s">
        <v>35</v>
      </c>
      <c r="D11" s="93"/>
      <c r="E11" s="93">
        <v>1</v>
      </c>
      <c r="F11" s="94"/>
      <c r="G11" s="95">
        <v>1</v>
      </c>
      <c r="H11" s="95"/>
      <c r="I11" s="94"/>
      <c r="J11" s="95"/>
      <c r="K11" s="94"/>
      <c r="L11" s="95">
        <v>1</v>
      </c>
      <c r="M11" s="94"/>
      <c r="N11" s="95"/>
      <c r="O11" s="94"/>
      <c r="P11" s="96"/>
      <c r="Q11" s="94"/>
      <c r="R11" s="96"/>
      <c r="S11" s="94"/>
      <c r="T11" s="96"/>
      <c r="U11" s="94"/>
      <c r="V11" s="97"/>
      <c r="W11" s="91"/>
      <c r="X11" s="91">
        <v>2</v>
      </c>
      <c r="Y11" s="97"/>
      <c r="Z11" s="91">
        <v>2</v>
      </c>
    </row>
    <row r="12" spans="1:26" s="98" customFormat="1">
      <c r="A12" s="56">
        <v>6</v>
      </c>
      <c r="B12" s="99" t="s">
        <v>31</v>
      </c>
      <c r="C12" s="130" t="s">
        <v>35</v>
      </c>
      <c r="D12" s="99"/>
      <c r="E12" s="99">
        <v>1</v>
      </c>
      <c r="F12" s="100"/>
      <c r="G12" s="91">
        <v>1</v>
      </c>
      <c r="H12" s="91"/>
      <c r="I12" s="100"/>
      <c r="J12" s="91"/>
      <c r="K12" s="100"/>
      <c r="L12" s="91">
        <v>1</v>
      </c>
      <c r="M12" s="100"/>
      <c r="N12" s="91"/>
      <c r="O12" s="100"/>
      <c r="P12" s="101"/>
      <c r="Q12" s="100"/>
      <c r="R12" s="101"/>
      <c r="S12" s="100"/>
      <c r="T12" s="101"/>
      <c r="U12" s="100"/>
      <c r="V12" s="102"/>
      <c r="W12" s="91"/>
      <c r="X12" s="91">
        <v>2</v>
      </c>
      <c r="Y12" s="102"/>
      <c r="Z12" s="91">
        <v>2</v>
      </c>
    </row>
    <row r="13" spans="1:26" s="92" customFormat="1" ht="14.5" thickBot="1">
      <c r="A13" s="56">
        <v>7</v>
      </c>
      <c r="B13" s="86" t="s">
        <v>68</v>
      </c>
      <c r="C13" s="128" t="s">
        <v>35</v>
      </c>
      <c r="D13" s="86"/>
      <c r="E13" s="86">
        <v>1</v>
      </c>
      <c r="F13" s="87"/>
      <c r="G13" s="88">
        <v>1</v>
      </c>
      <c r="H13" s="88"/>
      <c r="I13" s="87"/>
      <c r="J13" s="88"/>
      <c r="K13" s="87"/>
      <c r="L13" s="88"/>
      <c r="M13" s="87"/>
      <c r="N13" s="88"/>
      <c r="O13" s="87"/>
      <c r="P13" s="89">
        <v>1</v>
      </c>
      <c r="Q13" s="87"/>
      <c r="R13" s="89"/>
      <c r="S13" s="87"/>
      <c r="T13" s="89"/>
      <c r="U13" s="87"/>
      <c r="V13" s="90"/>
      <c r="W13" s="91"/>
      <c r="X13" s="91">
        <v>2</v>
      </c>
      <c r="Y13" s="90"/>
      <c r="Z13" s="91">
        <v>2</v>
      </c>
    </row>
    <row r="14" spans="1:26" s="61" customFormat="1">
      <c r="A14" s="56">
        <v>8</v>
      </c>
      <c r="B14" s="56" t="s">
        <v>70</v>
      </c>
      <c r="C14" s="127" t="s">
        <v>46</v>
      </c>
      <c r="D14" s="56">
        <v>1</v>
      </c>
      <c r="E14" s="56"/>
      <c r="F14" s="57"/>
      <c r="G14" s="58"/>
      <c r="H14" s="58">
        <v>1</v>
      </c>
      <c r="I14" s="57"/>
      <c r="J14" s="58"/>
      <c r="K14" s="57"/>
      <c r="L14" s="58"/>
      <c r="M14" s="57"/>
      <c r="N14" s="58"/>
      <c r="O14" s="57"/>
      <c r="P14" s="59"/>
      <c r="Q14" s="57"/>
      <c r="R14" s="59"/>
      <c r="S14" s="57"/>
      <c r="T14" s="59"/>
      <c r="U14" s="57"/>
      <c r="V14" s="60"/>
      <c r="W14" s="58"/>
      <c r="X14" s="58">
        <v>1</v>
      </c>
      <c r="Y14" s="60">
        <v>1</v>
      </c>
      <c r="Z14" s="58"/>
    </row>
    <row r="15" spans="1:26" s="98" customFormat="1">
      <c r="A15" s="56">
        <v>9</v>
      </c>
      <c r="B15" s="99" t="s">
        <v>34</v>
      </c>
      <c r="C15" s="130" t="s">
        <v>46</v>
      </c>
      <c r="D15" s="99"/>
      <c r="E15" s="99">
        <v>1</v>
      </c>
      <c r="F15" s="100"/>
      <c r="G15" s="91"/>
      <c r="H15" s="91">
        <v>1</v>
      </c>
      <c r="I15" s="100"/>
      <c r="J15" s="91"/>
      <c r="K15" s="100"/>
      <c r="L15" s="91"/>
      <c r="M15" s="100"/>
      <c r="N15" s="91"/>
      <c r="O15" s="100"/>
      <c r="P15" s="101"/>
      <c r="Q15" s="100"/>
      <c r="R15" s="101"/>
      <c r="S15" s="100"/>
      <c r="T15" s="101"/>
      <c r="U15" s="100"/>
      <c r="V15" s="102"/>
      <c r="W15" s="91"/>
      <c r="X15" s="91">
        <v>1</v>
      </c>
      <c r="Y15" s="102"/>
      <c r="Z15" s="91">
        <v>2</v>
      </c>
    </row>
    <row r="16" spans="1:26" s="92" customFormat="1" ht="14.5" thickBot="1">
      <c r="A16" s="56">
        <v>10</v>
      </c>
      <c r="B16" s="86" t="s">
        <v>71</v>
      </c>
      <c r="C16" s="128" t="s">
        <v>46</v>
      </c>
      <c r="D16" s="86"/>
      <c r="E16" s="86">
        <v>1</v>
      </c>
      <c r="F16" s="87"/>
      <c r="G16" s="88"/>
      <c r="H16" s="88">
        <v>1</v>
      </c>
      <c r="I16" s="87"/>
      <c r="J16" s="88"/>
      <c r="K16" s="87"/>
      <c r="L16" s="88"/>
      <c r="M16" s="87"/>
      <c r="N16" s="88"/>
      <c r="O16" s="87"/>
      <c r="P16" s="89"/>
      <c r="Q16" s="87"/>
      <c r="R16" s="89"/>
      <c r="S16" s="87"/>
      <c r="T16" s="89"/>
      <c r="U16" s="87"/>
      <c r="V16" s="90"/>
      <c r="W16" s="91"/>
      <c r="X16" s="91">
        <v>1</v>
      </c>
      <c r="Y16" s="90"/>
      <c r="Z16" s="91">
        <v>1</v>
      </c>
    </row>
    <row r="17" spans="1:26" s="115" customFormat="1">
      <c r="A17" s="56">
        <v>11</v>
      </c>
      <c r="B17" s="110" t="s">
        <v>91</v>
      </c>
      <c r="C17" s="133" t="s">
        <v>46</v>
      </c>
      <c r="D17" s="110"/>
      <c r="E17" s="110">
        <v>1</v>
      </c>
      <c r="F17" s="111"/>
      <c r="G17" s="112"/>
      <c r="H17" s="112">
        <v>1</v>
      </c>
      <c r="I17" s="111"/>
      <c r="J17" s="112"/>
      <c r="K17" s="111"/>
      <c r="L17" s="112"/>
      <c r="M17" s="111"/>
      <c r="N17" s="112"/>
      <c r="O17" s="111"/>
      <c r="P17" s="113"/>
      <c r="Q17" s="111"/>
      <c r="R17" s="113"/>
      <c r="S17" s="111"/>
      <c r="T17" s="113"/>
      <c r="U17" s="111"/>
      <c r="V17" s="114"/>
      <c r="W17" s="91"/>
      <c r="X17" s="91">
        <v>1</v>
      </c>
      <c r="Y17" s="114"/>
      <c r="Z17" s="91">
        <v>1</v>
      </c>
    </row>
    <row r="18" spans="1:26" s="61" customFormat="1">
      <c r="A18" s="56">
        <v>12</v>
      </c>
      <c r="B18" s="62" t="s">
        <v>36</v>
      </c>
      <c r="C18" s="131" t="s">
        <v>72</v>
      </c>
      <c r="D18" s="62">
        <v>1</v>
      </c>
      <c r="E18" s="62"/>
      <c r="F18" s="63"/>
      <c r="G18" s="64"/>
      <c r="H18" s="64"/>
      <c r="I18" s="63">
        <v>1</v>
      </c>
      <c r="J18" s="64"/>
      <c r="K18" s="63"/>
      <c r="L18" s="64"/>
      <c r="M18" s="63"/>
      <c r="N18" s="64"/>
      <c r="O18" s="63"/>
      <c r="P18" s="65"/>
      <c r="Q18" s="63"/>
      <c r="R18" s="65"/>
      <c r="S18" s="63"/>
      <c r="T18" s="65"/>
      <c r="U18" s="63"/>
      <c r="V18" s="66"/>
      <c r="W18" s="58"/>
      <c r="X18" s="58">
        <v>1</v>
      </c>
      <c r="Y18" s="66">
        <v>1</v>
      </c>
      <c r="Z18" s="58"/>
    </row>
    <row r="19" spans="1:26" s="61" customFormat="1">
      <c r="A19" s="56">
        <v>13</v>
      </c>
      <c r="B19" s="56" t="s">
        <v>37</v>
      </c>
      <c r="C19" s="127" t="s">
        <v>72</v>
      </c>
      <c r="D19" s="56">
        <v>1</v>
      </c>
      <c r="E19" s="56"/>
      <c r="F19" s="57"/>
      <c r="G19" s="58"/>
      <c r="H19" s="58"/>
      <c r="I19" s="57">
        <v>1</v>
      </c>
      <c r="J19" s="58"/>
      <c r="K19" s="57"/>
      <c r="L19" s="58"/>
      <c r="M19" s="57"/>
      <c r="N19" s="58"/>
      <c r="O19" s="57"/>
      <c r="P19" s="59"/>
      <c r="Q19" s="57"/>
      <c r="R19" s="59"/>
      <c r="S19" s="57"/>
      <c r="T19" s="59"/>
      <c r="U19" s="57">
        <v>1</v>
      </c>
      <c r="V19" s="60"/>
      <c r="W19" s="58"/>
      <c r="X19" s="58">
        <v>2</v>
      </c>
      <c r="Y19" s="60">
        <v>2</v>
      </c>
      <c r="Z19" s="58"/>
    </row>
    <row r="20" spans="1:26" s="98" customFormat="1">
      <c r="A20" s="56">
        <v>14</v>
      </c>
      <c r="B20" s="99" t="s">
        <v>38</v>
      </c>
      <c r="C20" s="130" t="s">
        <v>72</v>
      </c>
      <c r="D20" s="99"/>
      <c r="E20" s="99">
        <v>1</v>
      </c>
      <c r="F20" s="100"/>
      <c r="G20" s="91"/>
      <c r="H20" s="91"/>
      <c r="I20" s="100">
        <v>1</v>
      </c>
      <c r="J20" s="91"/>
      <c r="K20" s="100"/>
      <c r="L20" s="91"/>
      <c r="M20" s="100"/>
      <c r="N20" s="91"/>
      <c r="O20" s="100"/>
      <c r="P20" s="101"/>
      <c r="Q20" s="100"/>
      <c r="R20" s="101"/>
      <c r="S20" s="100"/>
      <c r="T20" s="101"/>
      <c r="U20" s="100">
        <v>1</v>
      </c>
      <c r="V20" s="102"/>
      <c r="W20" s="91"/>
      <c r="X20" s="91">
        <v>2</v>
      </c>
      <c r="Y20" s="102"/>
      <c r="Z20" s="91">
        <v>2</v>
      </c>
    </row>
    <row r="21" spans="1:26" s="98" customFormat="1">
      <c r="A21" s="56">
        <v>15</v>
      </c>
      <c r="B21" s="99" t="s">
        <v>39</v>
      </c>
      <c r="C21" s="130" t="s">
        <v>72</v>
      </c>
      <c r="D21" s="99"/>
      <c r="E21" s="99">
        <v>1</v>
      </c>
      <c r="F21" s="100"/>
      <c r="G21" s="91"/>
      <c r="H21" s="91"/>
      <c r="I21" s="100">
        <v>1</v>
      </c>
      <c r="J21" s="91"/>
      <c r="K21" s="100"/>
      <c r="L21" s="91"/>
      <c r="M21" s="100"/>
      <c r="N21" s="91"/>
      <c r="O21" s="100"/>
      <c r="P21" s="101"/>
      <c r="Q21" s="100"/>
      <c r="R21" s="101">
        <v>1</v>
      </c>
      <c r="S21" s="100"/>
      <c r="T21" s="101"/>
      <c r="U21" s="100"/>
      <c r="V21" s="102"/>
      <c r="W21" s="91"/>
      <c r="X21" s="91">
        <v>2</v>
      </c>
      <c r="Y21" s="102"/>
      <c r="Z21" s="91">
        <v>2</v>
      </c>
    </row>
    <row r="22" spans="1:26" s="72" customFormat="1" ht="14.5" thickBot="1">
      <c r="A22" s="56">
        <v>16</v>
      </c>
      <c r="B22" s="67" t="s">
        <v>40</v>
      </c>
      <c r="C22" s="132" t="s">
        <v>72</v>
      </c>
      <c r="D22" s="67">
        <v>1</v>
      </c>
      <c r="E22" s="67"/>
      <c r="F22" s="68"/>
      <c r="G22" s="69"/>
      <c r="H22" s="69"/>
      <c r="I22" s="68">
        <v>1</v>
      </c>
      <c r="J22" s="69"/>
      <c r="K22" s="68"/>
      <c r="L22" s="69"/>
      <c r="M22" s="68"/>
      <c r="N22" s="69"/>
      <c r="O22" s="68"/>
      <c r="P22" s="70"/>
      <c r="Q22" s="68"/>
      <c r="R22" s="70">
        <v>1</v>
      </c>
      <c r="S22" s="68"/>
      <c r="T22" s="70"/>
      <c r="U22" s="68"/>
      <c r="V22" s="71"/>
      <c r="W22" s="58"/>
      <c r="X22" s="58">
        <v>2</v>
      </c>
      <c r="Y22" s="71">
        <v>2</v>
      </c>
      <c r="Z22" s="58"/>
    </row>
    <row r="23" spans="1:26" s="109" customFormat="1">
      <c r="A23" s="56">
        <v>17</v>
      </c>
      <c r="B23" s="104" t="s">
        <v>73</v>
      </c>
      <c r="C23" s="134" t="s">
        <v>72</v>
      </c>
      <c r="D23" s="104">
        <v>1</v>
      </c>
      <c r="E23" s="104"/>
      <c r="F23" s="105"/>
      <c r="G23" s="106"/>
      <c r="H23" s="106"/>
      <c r="I23" s="105">
        <v>1</v>
      </c>
      <c r="J23" s="106"/>
      <c r="K23" s="105"/>
      <c r="L23" s="106"/>
      <c r="M23" s="105"/>
      <c r="N23" s="106"/>
      <c r="O23" s="105"/>
      <c r="P23" s="107"/>
      <c r="Q23" s="105"/>
      <c r="R23" s="107">
        <v>1</v>
      </c>
      <c r="S23" s="105"/>
      <c r="T23" s="107"/>
      <c r="U23" s="105"/>
      <c r="V23" s="108"/>
      <c r="W23" s="58"/>
      <c r="X23" s="58">
        <v>2</v>
      </c>
      <c r="Y23" s="108">
        <v>2</v>
      </c>
      <c r="Z23" s="58"/>
    </row>
    <row r="24" spans="1:26" s="109" customFormat="1" ht="0.75" customHeight="1">
      <c r="A24" s="56">
        <v>18</v>
      </c>
      <c r="B24" s="104"/>
      <c r="C24" s="134"/>
      <c r="D24" s="104"/>
      <c r="E24" s="104"/>
      <c r="F24" s="105"/>
      <c r="G24" s="106"/>
      <c r="H24" s="106"/>
      <c r="I24" s="105"/>
      <c r="J24" s="106"/>
      <c r="K24" s="105"/>
      <c r="L24" s="106"/>
      <c r="M24" s="105"/>
      <c r="N24" s="106"/>
      <c r="O24" s="105"/>
      <c r="P24" s="107"/>
      <c r="Q24" s="105"/>
      <c r="R24" s="107"/>
      <c r="S24" s="105"/>
      <c r="T24" s="107"/>
      <c r="U24" s="105"/>
      <c r="V24" s="108"/>
      <c r="W24" s="58"/>
      <c r="X24" s="58"/>
      <c r="Y24" s="108"/>
      <c r="Z24" s="58"/>
    </row>
    <row r="25" spans="1:26" s="109" customFormat="1" ht="0.75" customHeight="1">
      <c r="A25" s="56">
        <v>19</v>
      </c>
      <c r="B25" s="104"/>
      <c r="C25" s="134"/>
      <c r="D25" s="104"/>
      <c r="E25" s="104"/>
      <c r="F25" s="105"/>
      <c r="G25" s="106"/>
      <c r="H25" s="106"/>
      <c r="I25" s="105"/>
      <c r="J25" s="106"/>
      <c r="K25" s="105"/>
      <c r="L25" s="106"/>
      <c r="M25" s="105"/>
      <c r="N25" s="106"/>
      <c r="O25" s="105"/>
      <c r="P25" s="107"/>
      <c r="Q25" s="105"/>
      <c r="R25" s="107"/>
      <c r="S25" s="105"/>
      <c r="T25" s="107"/>
      <c r="U25" s="105"/>
      <c r="V25" s="108"/>
      <c r="W25" s="58"/>
      <c r="X25" s="58"/>
      <c r="Y25" s="108"/>
      <c r="Z25" s="58"/>
    </row>
    <row r="26" spans="1:26" s="109" customFormat="1" ht="0.75" customHeight="1">
      <c r="A26" s="56">
        <v>21</v>
      </c>
      <c r="B26" s="104"/>
      <c r="C26" s="134"/>
      <c r="D26" s="104"/>
      <c r="E26" s="104"/>
      <c r="F26" s="105"/>
      <c r="G26" s="106"/>
      <c r="H26" s="106"/>
      <c r="I26" s="105"/>
      <c r="J26" s="106"/>
      <c r="K26" s="105"/>
      <c r="L26" s="106"/>
      <c r="M26" s="105"/>
      <c r="N26" s="106"/>
      <c r="O26" s="105"/>
      <c r="P26" s="107"/>
      <c r="Q26" s="105"/>
      <c r="R26" s="107"/>
      <c r="S26" s="105"/>
      <c r="T26" s="107"/>
      <c r="U26" s="105"/>
      <c r="V26" s="108"/>
      <c r="W26" s="58"/>
      <c r="X26" s="58"/>
      <c r="Y26" s="108"/>
      <c r="Z26" s="58"/>
    </row>
    <row r="27" spans="1:26" s="109" customFormat="1" ht="0.75" customHeight="1" thickBot="1">
      <c r="A27" s="56">
        <v>22</v>
      </c>
      <c r="B27" s="104"/>
      <c r="C27" s="134"/>
      <c r="D27" s="104"/>
      <c r="E27" s="104"/>
      <c r="F27" s="105"/>
      <c r="G27" s="106"/>
      <c r="H27" s="106"/>
      <c r="I27" s="105"/>
      <c r="J27" s="106"/>
      <c r="K27" s="105"/>
      <c r="L27" s="106"/>
      <c r="M27" s="105"/>
      <c r="N27" s="106"/>
      <c r="O27" s="105"/>
      <c r="P27" s="107"/>
      <c r="Q27" s="105"/>
      <c r="R27" s="107"/>
      <c r="S27" s="105"/>
      <c r="T27" s="107"/>
      <c r="U27" s="105"/>
      <c r="V27" s="108"/>
      <c r="W27" s="58"/>
      <c r="X27" s="58"/>
      <c r="Y27" s="108"/>
      <c r="Z27" s="58"/>
    </row>
    <row r="28" spans="1:26" s="78" customFormat="1" ht="56">
      <c r="A28" s="56">
        <v>18</v>
      </c>
      <c r="B28" s="160" t="s">
        <v>92</v>
      </c>
      <c r="C28" s="135" t="s">
        <v>42</v>
      </c>
      <c r="D28" s="73">
        <v>1</v>
      </c>
      <c r="E28" s="73"/>
      <c r="F28" s="74"/>
      <c r="G28" s="75"/>
      <c r="H28" s="75"/>
      <c r="I28" s="74">
        <v>1</v>
      </c>
      <c r="J28" s="75"/>
      <c r="K28" s="74"/>
      <c r="L28" s="75"/>
      <c r="M28" s="74"/>
      <c r="N28" s="75"/>
      <c r="O28" s="74"/>
      <c r="P28" s="76"/>
      <c r="Q28" s="74"/>
      <c r="R28" s="76"/>
      <c r="S28" s="159" t="s">
        <v>99</v>
      </c>
      <c r="T28" s="76"/>
      <c r="U28" s="74"/>
      <c r="V28" s="77"/>
      <c r="W28" s="58"/>
      <c r="X28" s="58">
        <v>2</v>
      </c>
      <c r="Y28" s="77">
        <v>2</v>
      </c>
      <c r="Z28" s="58"/>
    </row>
    <row r="29" spans="1:26" s="103" customFormat="1" ht="14.5" thickBot="1">
      <c r="A29" s="56">
        <v>19</v>
      </c>
      <c r="B29" s="86" t="s">
        <v>41</v>
      </c>
      <c r="C29" s="128" t="s">
        <v>42</v>
      </c>
      <c r="D29" s="86"/>
      <c r="E29" s="86">
        <v>1</v>
      </c>
      <c r="F29" s="87"/>
      <c r="G29" s="88"/>
      <c r="H29" s="88"/>
      <c r="I29" s="87">
        <v>1</v>
      </c>
      <c r="J29" s="88"/>
      <c r="K29" s="87"/>
      <c r="L29" s="88"/>
      <c r="M29" s="87"/>
      <c r="N29" s="88"/>
      <c r="O29" s="87">
        <v>1</v>
      </c>
      <c r="P29" s="89"/>
      <c r="Q29" s="87"/>
      <c r="R29" s="89"/>
      <c r="S29" s="87"/>
      <c r="T29" s="89"/>
      <c r="U29" s="87"/>
      <c r="V29" s="90"/>
      <c r="W29" s="91"/>
      <c r="X29" s="91">
        <v>2</v>
      </c>
      <c r="Y29" s="90"/>
      <c r="Z29" s="91">
        <v>2</v>
      </c>
    </row>
    <row r="30" spans="1:26" s="98" customFormat="1">
      <c r="A30" s="56">
        <v>20</v>
      </c>
      <c r="B30" s="99" t="s">
        <v>43</v>
      </c>
      <c r="C30" s="130" t="s">
        <v>24</v>
      </c>
      <c r="D30" s="99"/>
      <c r="E30" s="99">
        <v>1</v>
      </c>
      <c r="F30" s="100"/>
      <c r="G30" s="91"/>
      <c r="H30" s="91"/>
      <c r="I30" s="100"/>
      <c r="J30" s="91">
        <v>1</v>
      </c>
      <c r="K30" s="100"/>
      <c r="L30" s="91"/>
      <c r="M30" s="100"/>
      <c r="N30" s="91"/>
      <c r="O30" s="100"/>
      <c r="P30" s="101"/>
      <c r="Q30" s="100"/>
      <c r="R30" s="101"/>
      <c r="S30" s="100"/>
      <c r="T30" s="101"/>
      <c r="U30" s="100"/>
      <c r="V30" s="102"/>
      <c r="W30" s="91"/>
      <c r="X30" s="91">
        <v>1</v>
      </c>
      <c r="Y30" s="102"/>
      <c r="Z30" s="91">
        <v>1</v>
      </c>
    </row>
    <row r="31" spans="1:26" s="61" customFormat="1">
      <c r="A31" s="56">
        <v>21</v>
      </c>
      <c r="B31" s="62" t="s">
        <v>69</v>
      </c>
      <c r="C31" s="131" t="s">
        <v>24</v>
      </c>
      <c r="D31" s="62">
        <v>1</v>
      </c>
      <c r="E31" s="62"/>
      <c r="F31" s="63"/>
      <c r="G31" s="64"/>
      <c r="H31" s="64"/>
      <c r="I31" s="63"/>
      <c r="J31" s="64">
        <v>1</v>
      </c>
      <c r="K31" s="63">
        <v>1</v>
      </c>
      <c r="L31" s="64"/>
      <c r="M31" s="63"/>
      <c r="N31" s="64"/>
      <c r="O31" s="63"/>
      <c r="P31" s="65"/>
      <c r="Q31" s="63"/>
      <c r="R31" s="65"/>
      <c r="S31" s="63"/>
      <c r="T31" s="65"/>
      <c r="U31" s="63"/>
      <c r="V31" s="66"/>
      <c r="W31" s="58"/>
      <c r="X31" s="58">
        <v>2</v>
      </c>
      <c r="Y31" s="66">
        <v>1</v>
      </c>
      <c r="Z31" s="58"/>
    </row>
    <row r="32" spans="1:26" s="61" customFormat="1">
      <c r="A32" s="56">
        <v>22</v>
      </c>
      <c r="B32" s="116" t="s">
        <v>75</v>
      </c>
      <c r="C32" s="136" t="s">
        <v>24</v>
      </c>
      <c r="D32" s="116">
        <v>1</v>
      </c>
      <c r="E32" s="116"/>
      <c r="F32" s="117"/>
      <c r="G32" s="118"/>
      <c r="H32" s="118"/>
      <c r="I32" s="117"/>
      <c r="J32" s="118">
        <v>1</v>
      </c>
      <c r="K32" s="117">
        <v>1</v>
      </c>
      <c r="L32" s="118"/>
      <c r="M32" s="117"/>
      <c r="N32" s="118"/>
      <c r="O32" s="117"/>
      <c r="P32" s="119"/>
      <c r="Q32" s="117"/>
      <c r="R32" s="119"/>
      <c r="S32" s="117"/>
      <c r="T32" s="119"/>
      <c r="U32" s="117"/>
      <c r="V32" s="120"/>
      <c r="W32" s="58"/>
      <c r="X32" s="58">
        <v>2</v>
      </c>
      <c r="Y32" s="120">
        <v>1</v>
      </c>
      <c r="Z32" s="58"/>
    </row>
    <row r="33" spans="1:26" s="72" customFormat="1" ht="14.5" thickBot="1">
      <c r="A33" s="56">
        <v>23</v>
      </c>
      <c r="B33" s="67" t="s">
        <v>44</v>
      </c>
      <c r="C33" s="132" t="s">
        <v>24</v>
      </c>
      <c r="D33" s="67">
        <v>1</v>
      </c>
      <c r="E33" s="67"/>
      <c r="F33" s="68"/>
      <c r="G33" s="69"/>
      <c r="H33" s="69"/>
      <c r="I33" s="68"/>
      <c r="J33" s="69">
        <v>1</v>
      </c>
      <c r="K33" s="68"/>
      <c r="L33" s="69"/>
      <c r="M33" s="68"/>
      <c r="N33" s="69"/>
      <c r="O33" s="68"/>
      <c r="P33" s="70"/>
      <c r="Q33" s="68"/>
      <c r="R33" s="70"/>
      <c r="S33" s="68"/>
      <c r="T33" s="70"/>
      <c r="U33" s="68"/>
      <c r="V33" s="71"/>
      <c r="W33" s="58"/>
      <c r="X33" s="58">
        <v>1</v>
      </c>
      <c r="Y33" s="71">
        <v>1</v>
      </c>
      <c r="Z33" s="58"/>
    </row>
    <row r="34" spans="1:26" s="98" customFormat="1">
      <c r="A34" s="56">
        <v>24</v>
      </c>
      <c r="B34" s="93" t="s">
        <v>45</v>
      </c>
      <c r="C34" s="129" t="s">
        <v>33</v>
      </c>
      <c r="D34" s="93"/>
      <c r="E34" s="93">
        <v>1</v>
      </c>
      <c r="F34" s="94"/>
      <c r="G34" s="95"/>
      <c r="H34" s="95"/>
      <c r="I34" s="94"/>
      <c r="J34" s="95">
        <v>1</v>
      </c>
      <c r="K34" s="94"/>
      <c r="L34" s="95"/>
      <c r="M34" s="94"/>
      <c r="N34" s="95"/>
      <c r="O34" s="94"/>
      <c r="P34" s="96"/>
      <c r="Q34" s="94"/>
      <c r="R34" s="96"/>
      <c r="S34" s="94"/>
      <c r="T34" s="96"/>
      <c r="U34" s="94"/>
      <c r="V34" s="97"/>
      <c r="W34" s="91"/>
      <c r="X34" s="91">
        <v>1</v>
      </c>
      <c r="Y34" s="97"/>
      <c r="Z34" s="91">
        <v>1</v>
      </c>
    </row>
    <row r="35" spans="1:26" s="92" customFormat="1" ht="14.5" thickBot="1">
      <c r="A35" s="56">
        <v>25</v>
      </c>
      <c r="B35" s="86" t="s">
        <v>47</v>
      </c>
      <c r="C35" s="128" t="s">
        <v>33</v>
      </c>
      <c r="D35" s="86"/>
      <c r="E35" s="86">
        <v>1</v>
      </c>
      <c r="F35" s="87"/>
      <c r="G35" s="88"/>
      <c r="H35" s="88"/>
      <c r="I35" s="87"/>
      <c r="J35" s="88">
        <v>1</v>
      </c>
      <c r="K35" s="87"/>
      <c r="L35" s="88"/>
      <c r="M35" s="87"/>
      <c r="N35" s="88"/>
      <c r="O35" s="87"/>
      <c r="P35" s="89"/>
      <c r="Q35" s="87"/>
      <c r="R35" s="89"/>
      <c r="S35" s="87"/>
      <c r="T35" s="89"/>
      <c r="U35" s="87"/>
      <c r="V35" s="90"/>
      <c r="W35" s="91"/>
      <c r="X35" s="91">
        <v>1</v>
      </c>
      <c r="Y35" s="90"/>
      <c r="Z35" s="91">
        <v>1</v>
      </c>
    </row>
    <row r="36" spans="1:26" s="98" customFormat="1">
      <c r="A36" s="56">
        <v>26</v>
      </c>
      <c r="B36" s="93" t="s">
        <v>76</v>
      </c>
      <c r="C36" s="129" t="s">
        <v>33</v>
      </c>
      <c r="D36" s="93"/>
      <c r="E36" s="93">
        <v>1</v>
      </c>
      <c r="F36" s="94"/>
      <c r="G36" s="95"/>
      <c r="H36" s="95"/>
      <c r="I36" s="94"/>
      <c r="J36" s="95">
        <v>1</v>
      </c>
      <c r="K36" s="94"/>
      <c r="L36" s="95"/>
      <c r="M36" s="94"/>
      <c r="N36" s="95"/>
      <c r="O36" s="94"/>
      <c r="P36" s="96"/>
      <c r="Q36" s="94"/>
      <c r="R36" s="96"/>
      <c r="S36" s="94"/>
      <c r="T36" s="96"/>
      <c r="U36" s="94"/>
      <c r="V36" s="97"/>
      <c r="W36" s="91"/>
      <c r="X36" s="91">
        <v>1</v>
      </c>
      <c r="Y36" s="97"/>
      <c r="Z36" s="91">
        <v>1</v>
      </c>
    </row>
    <row r="37" spans="1:26" s="98" customFormat="1">
      <c r="A37" s="56">
        <v>27</v>
      </c>
      <c r="B37" s="93" t="s">
        <v>32</v>
      </c>
      <c r="C37" s="129" t="s">
        <v>78</v>
      </c>
      <c r="D37" s="93"/>
      <c r="E37" s="93">
        <v>1</v>
      </c>
      <c r="F37" s="94"/>
      <c r="G37" s="95"/>
      <c r="H37" s="95"/>
      <c r="I37" s="94"/>
      <c r="J37" s="95">
        <v>1</v>
      </c>
      <c r="K37" s="94"/>
      <c r="L37" s="95"/>
      <c r="M37" s="94">
        <v>1</v>
      </c>
      <c r="N37" s="95"/>
      <c r="O37" s="94"/>
      <c r="P37" s="96"/>
      <c r="Q37" s="94"/>
      <c r="R37" s="96"/>
      <c r="S37" s="94"/>
      <c r="T37" s="96"/>
      <c r="U37" s="94"/>
      <c r="V37" s="97"/>
      <c r="W37" s="91"/>
      <c r="X37" s="91">
        <v>2</v>
      </c>
      <c r="Y37" s="97"/>
      <c r="Z37" s="91">
        <v>2</v>
      </c>
    </row>
    <row r="38" spans="1:26" s="99" customFormat="1">
      <c r="A38" s="56">
        <v>28</v>
      </c>
      <c r="B38" s="99" t="s">
        <v>79</v>
      </c>
      <c r="C38" s="130" t="s">
        <v>78</v>
      </c>
      <c r="E38" s="99">
        <v>1</v>
      </c>
      <c r="F38" s="91"/>
      <c r="G38" s="91"/>
      <c r="H38" s="91"/>
      <c r="I38" s="91"/>
      <c r="J38" s="91">
        <v>1</v>
      </c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>
        <v>1</v>
      </c>
      <c r="Y38" s="91"/>
      <c r="Z38" s="91">
        <v>1</v>
      </c>
    </row>
    <row r="39" spans="1:26" s="99" customFormat="1">
      <c r="A39" s="56">
        <v>29</v>
      </c>
      <c r="B39" s="99" t="s">
        <v>77</v>
      </c>
      <c r="C39" s="130" t="s">
        <v>78</v>
      </c>
      <c r="E39" s="99">
        <v>1</v>
      </c>
      <c r="F39" s="91"/>
      <c r="G39" s="91"/>
      <c r="H39" s="91"/>
      <c r="I39" s="91"/>
      <c r="J39" s="91">
        <v>1</v>
      </c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>
        <v>1</v>
      </c>
      <c r="Y39" s="91"/>
      <c r="Z39" s="91">
        <v>1</v>
      </c>
    </row>
    <row r="40" spans="1:26" s="115" customFormat="1" hidden="1">
      <c r="A40" s="56">
        <v>30</v>
      </c>
      <c r="B40" s="110"/>
      <c r="C40" s="133"/>
      <c r="D40" s="110"/>
      <c r="E40" s="110"/>
      <c r="F40" s="111"/>
      <c r="G40" s="112"/>
      <c r="H40" s="112"/>
      <c r="I40" s="111"/>
      <c r="J40" s="112"/>
      <c r="K40" s="111"/>
      <c r="L40" s="112"/>
      <c r="M40" s="111"/>
      <c r="N40" s="112"/>
      <c r="O40" s="111"/>
      <c r="P40" s="113"/>
      <c r="Q40" s="111"/>
      <c r="R40" s="113"/>
      <c r="S40" s="111"/>
      <c r="T40" s="113"/>
      <c r="U40" s="111"/>
      <c r="V40" s="114"/>
      <c r="W40" s="112"/>
      <c r="X40" s="112"/>
      <c r="Y40" s="114"/>
      <c r="Z40" s="112"/>
    </row>
    <row r="41" spans="1:26" s="56" customFormat="1">
      <c r="A41" s="56">
        <v>30</v>
      </c>
      <c r="B41" s="56" t="s">
        <v>48</v>
      </c>
      <c r="C41" s="127" t="s">
        <v>80</v>
      </c>
      <c r="D41" s="56">
        <v>1</v>
      </c>
      <c r="F41" s="58"/>
      <c r="G41" s="58"/>
      <c r="H41" s="58"/>
      <c r="I41" s="58"/>
      <c r="J41" s="58"/>
      <c r="K41" s="58">
        <v>1</v>
      </c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>
        <v>1</v>
      </c>
      <c r="Y41" s="58">
        <v>1</v>
      </c>
      <c r="Z41" s="58"/>
    </row>
    <row r="42" spans="1:26" s="72" customFormat="1" ht="14.5" thickBot="1">
      <c r="A42" s="56">
        <v>31</v>
      </c>
      <c r="B42" s="85" t="s">
        <v>81</v>
      </c>
      <c r="C42" s="137" t="s">
        <v>80</v>
      </c>
      <c r="D42" s="85">
        <v>1</v>
      </c>
      <c r="E42" s="85"/>
      <c r="F42" s="121"/>
      <c r="G42" s="122"/>
      <c r="H42" s="122"/>
      <c r="I42" s="121"/>
      <c r="J42" s="122"/>
      <c r="K42" s="121"/>
      <c r="L42" s="122"/>
      <c r="M42" s="121"/>
      <c r="N42" s="122">
        <v>1</v>
      </c>
      <c r="O42" s="121"/>
      <c r="P42" s="123"/>
      <c r="Q42" s="121"/>
      <c r="R42" s="123"/>
      <c r="S42" s="121"/>
      <c r="T42" s="123"/>
      <c r="U42" s="121"/>
      <c r="V42" s="124"/>
      <c r="W42" s="64"/>
      <c r="X42" s="64">
        <v>1</v>
      </c>
      <c r="Y42" s="124">
        <v>1</v>
      </c>
      <c r="Z42" s="64"/>
    </row>
    <row r="43" spans="1:26" s="84" customFormat="1" ht="14.5" thickBot="1">
      <c r="A43" s="56">
        <v>32</v>
      </c>
      <c r="B43" s="79" t="s">
        <v>50</v>
      </c>
      <c r="C43" s="138" t="s">
        <v>80</v>
      </c>
      <c r="D43" s="79">
        <v>1</v>
      </c>
      <c r="E43" s="79"/>
      <c r="F43" s="80"/>
      <c r="G43" s="81"/>
      <c r="H43" s="81"/>
      <c r="I43" s="80"/>
      <c r="J43" s="81"/>
      <c r="K43" s="80"/>
      <c r="L43" s="81"/>
      <c r="M43" s="80"/>
      <c r="N43" s="81">
        <v>1</v>
      </c>
      <c r="O43" s="80"/>
      <c r="P43" s="82"/>
      <c r="Q43" s="80"/>
      <c r="R43" s="82"/>
      <c r="S43" s="80"/>
      <c r="T43" s="82"/>
      <c r="U43" s="80"/>
      <c r="V43" s="83"/>
      <c r="W43" s="58"/>
      <c r="X43" s="58">
        <v>1</v>
      </c>
      <c r="Y43" s="83">
        <v>1</v>
      </c>
      <c r="Z43" s="58"/>
    </row>
    <row r="44" spans="1:26" s="149" customFormat="1" ht="14.5" thickBot="1">
      <c r="A44" s="141">
        <v>33</v>
      </c>
      <c r="B44" s="142" t="s">
        <v>93</v>
      </c>
      <c r="C44" s="143" t="s">
        <v>80</v>
      </c>
      <c r="D44" s="142" t="s">
        <v>97</v>
      </c>
      <c r="E44" s="142"/>
      <c r="F44" s="144"/>
      <c r="G44" s="145"/>
      <c r="H44" s="145"/>
      <c r="I44" s="144"/>
      <c r="J44" s="145"/>
      <c r="K44" s="144"/>
      <c r="L44" s="145"/>
      <c r="M44" s="144"/>
      <c r="N44" s="145"/>
      <c r="O44" s="144"/>
      <c r="P44" s="146"/>
      <c r="Q44" s="144"/>
      <c r="R44" s="146"/>
      <c r="S44" s="144"/>
      <c r="T44" s="146"/>
      <c r="U44" s="144"/>
      <c r="V44" s="147"/>
      <c r="W44" s="148"/>
      <c r="X44" s="148">
        <v>0</v>
      </c>
      <c r="Y44" s="147"/>
      <c r="Z44" s="148">
        <v>0</v>
      </c>
    </row>
    <row r="45" spans="1:26" s="61" customFormat="1">
      <c r="A45" s="56">
        <v>34</v>
      </c>
      <c r="B45" s="62" t="s">
        <v>51</v>
      </c>
      <c r="C45" s="131" t="s">
        <v>83</v>
      </c>
      <c r="D45" s="62">
        <v>1</v>
      </c>
      <c r="E45" s="62"/>
      <c r="F45" s="63"/>
      <c r="G45" s="64"/>
      <c r="H45" s="64"/>
      <c r="I45" s="63"/>
      <c r="J45" s="64"/>
      <c r="K45" s="63"/>
      <c r="L45" s="64"/>
      <c r="M45" s="63"/>
      <c r="N45" s="64"/>
      <c r="O45" s="63"/>
      <c r="P45" s="65"/>
      <c r="Q45" s="63">
        <v>1</v>
      </c>
      <c r="R45" s="65"/>
      <c r="S45" s="63"/>
      <c r="T45" s="65"/>
      <c r="U45" s="63"/>
      <c r="V45" s="66">
        <v>1</v>
      </c>
      <c r="W45" s="58"/>
      <c r="X45" s="58">
        <v>2</v>
      </c>
      <c r="Y45" s="66">
        <v>2</v>
      </c>
      <c r="Z45" s="58"/>
    </row>
    <row r="46" spans="1:26" s="98" customFormat="1">
      <c r="A46" s="56">
        <v>35</v>
      </c>
      <c r="B46" s="93" t="s">
        <v>52</v>
      </c>
      <c r="C46" s="129" t="s">
        <v>83</v>
      </c>
      <c r="D46" s="93"/>
      <c r="E46" s="110">
        <v>1</v>
      </c>
      <c r="F46" s="111"/>
      <c r="G46" s="112"/>
      <c r="H46" s="95"/>
      <c r="I46" s="94"/>
      <c r="J46" s="95"/>
      <c r="K46" s="94"/>
      <c r="L46" s="95"/>
      <c r="M46" s="94"/>
      <c r="N46" s="95"/>
      <c r="O46" s="94"/>
      <c r="P46" s="96"/>
      <c r="Q46" s="94">
        <v>1</v>
      </c>
      <c r="R46" s="96"/>
      <c r="S46" s="94"/>
      <c r="T46" s="96"/>
      <c r="U46" s="94"/>
      <c r="V46" s="97">
        <v>1</v>
      </c>
      <c r="W46" s="91"/>
      <c r="X46" s="91">
        <v>2</v>
      </c>
      <c r="Y46" s="97"/>
      <c r="Z46" s="91">
        <v>2</v>
      </c>
    </row>
    <row r="47" spans="1:26" s="187" customFormat="1" ht="14.5" thickBot="1">
      <c r="A47" s="180">
        <v>36</v>
      </c>
      <c r="B47" s="181" t="s">
        <v>74</v>
      </c>
      <c r="C47" s="182" t="s">
        <v>83</v>
      </c>
      <c r="D47" s="188" t="s">
        <v>97</v>
      </c>
      <c r="E47" s="190"/>
      <c r="F47" s="191"/>
      <c r="G47" s="191"/>
      <c r="H47" s="189"/>
      <c r="I47" s="183"/>
      <c r="J47" s="184"/>
      <c r="K47" s="183"/>
      <c r="L47" s="184"/>
      <c r="M47" s="183"/>
      <c r="N47" s="184"/>
      <c r="O47" s="183"/>
      <c r="P47" s="185"/>
      <c r="Q47" s="183"/>
      <c r="R47" s="185"/>
      <c r="S47" s="183"/>
      <c r="T47" s="185"/>
      <c r="U47" s="183"/>
      <c r="V47" s="186">
        <v>1</v>
      </c>
      <c r="W47" s="184"/>
      <c r="X47" s="184">
        <v>1</v>
      </c>
      <c r="Y47" s="186"/>
      <c r="Z47" s="184">
        <v>1</v>
      </c>
    </row>
    <row r="48" spans="1:26" s="84" customFormat="1" ht="14.5" thickBot="1">
      <c r="A48" s="56">
        <v>37</v>
      </c>
      <c r="B48" s="79" t="s">
        <v>49</v>
      </c>
      <c r="C48" s="138" t="s">
        <v>83</v>
      </c>
      <c r="D48" s="79">
        <v>1</v>
      </c>
      <c r="E48" s="85"/>
      <c r="F48" s="121"/>
      <c r="G48" s="122"/>
      <c r="H48" s="81"/>
      <c r="I48" s="80"/>
      <c r="J48" s="81"/>
      <c r="K48" s="80"/>
      <c r="L48" s="81"/>
      <c r="M48" s="80">
        <v>1</v>
      </c>
      <c r="N48" s="81"/>
      <c r="O48" s="80"/>
      <c r="P48" s="82"/>
      <c r="Q48" s="80">
        <v>1</v>
      </c>
      <c r="R48" s="82"/>
      <c r="S48" s="80"/>
      <c r="T48" s="82"/>
      <c r="U48" s="80"/>
      <c r="V48" s="83">
        <v>1</v>
      </c>
      <c r="W48" s="69"/>
      <c r="X48" s="69">
        <v>3</v>
      </c>
      <c r="Y48" s="83">
        <v>3</v>
      </c>
      <c r="Z48" s="69"/>
    </row>
    <row r="49" spans="1:26" s="62" customFormat="1">
      <c r="A49" s="56">
        <v>38</v>
      </c>
      <c r="B49" s="62" t="s">
        <v>62</v>
      </c>
      <c r="C49" s="131" t="s">
        <v>82</v>
      </c>
      <c r="D49" s="62">
        <v>1</v>
      </c>
      <c r="F49" s="64"/>
      <c r="G49" s="64"/>
      <c r="H49" s="64"/>
      <c r="I49" s="64"/>
      <c r="J49" s="64"/>
      <c r="K49" s="64"/>
      <c r="L49" s="64">
        <v>1</v>
      </c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>
        <v>1</v>
      </c>
      <c r="Y49" s="64">
        <v>1</v>
      </c>
      <c r="Z49" s="64"/>
    </row>
    <row r="50" spans="1:26" s="99" customFormat="1">
      <c r="A50" s="56">
        <v>39</v>
      </c>
      <c r="B50" s="99" t="s">
        <v>63</v>
      </c>
      <c r="C50" s="130" t="s">
        <v>82</v>
      </c>
      <c r="E50" s="99">
        <v>1</v>
      </c>
      <c r="F50" s="91"/>
      <c r="G50" s="91"/>
      <c r="H50" s="91"/>
      <c r="I50" s="91"/>
      <c r="J50" s="91"/>
      <c r="K50" s="91"/>
      <c r="L50" s="91">
        <v>1</v>
      </c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>
        <v>1</v>
      </c>
      <c r="Y50" s="91"/>
      <c r="Z50" s="91">
        <v>1</v>
      </c>
    </row>
    <row r="51" spans="1:26" s="99" customFormat="1">
      <c r="A51" s="56">
        <v>40</v>
      </c>
      <c r="B51" s="99" t="s">
        <v>88</v>
      </c>
      <c r="C51" s="130" t="s">
        <v>86</v>
      </c>
      <c r="E51" s="99">
        <v>1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>
        <v>1</v>
      </c>
      <c r="X51" s="91">
        <v>1</v>
      </c>
      <c r="Y51" s="91"/>
      <c r="Z51" s="91">
        <v>1</v>
      </c>
    </row>
    <row r="52" spans="1:26" s="56" customFormat="1">
      <c r="A52" s="56">
        <v>41</v>
      </c>
      <c r="B52" s="56" t="s">
        <v>89</v>
      </c>
      <c r="C52" s="127" t="s">
        <v>86</v>
      </c>
      <c r="D52" s="56">
        <v>1</v>
      </c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>
        <v>1</v>
      </c>
      <c r="X52" s="58">
        <v>1</v>
      </c>
      <c r="Y52" s="58">
        <v>1</v>
      </c>
      <c r="Z52" s="58"/>
    </row>
    <row r="53" spans="1:26" s="99" customFormat="1">
      <c r="A53" s="56">
        <v>42</v>
      </c>
      <c r="B53" s="99" t="s">
        <v>90</v>
      </c>
      <c r="C53" s="130" t="s">
        <v>87</v>
      </c>
      <c r="E53" s="99">
        <v>1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>
        <v>1</v>
      </c>
      <c r="X53" s="91">
        <v>1</v>
      </c>
      <c r="Y53" s="91"/>
      <c r="Z53" s="91">
        <v>1</v>
      </c>
    </row>
    <row r="54" spans="1:26" s="56" customFormat="1">
      <c r="A54" s="56">
        <v>43</v>
      </c>
      <c r="B54" s="56" t="s">
        <v>94</v>
      </c>
      <c r="C54" s="127" t="s">
        <v>95</v>
      </c>
      <c r="D54" s="56">
        <v>1</v>
      </c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>
        <v>1</v>
      </c>
      <c r="X54" s="58">
        <v>1</v>
      </c>
      <c r="Y54" s="58">
        <v>1</v>
      </c>
      <c r="Z54" s="58"/>
    </row>
    <row r="55" spans="1:26" s="56" customFormat="1">
      <c r="A55" s="56">
        <v>44</v>
      </c>
      <c r="B55" s="56" t="s">
        <v>96</v>
      </c>
      <c r="C55" s="127" t="s">
        <v>95</v>
      </c>
      <c r="D55" s="56">
        <v>1</v>
      </c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>
        <v>1</v>
      </c>
      <c r="U55" s="58"/>
      <c r="V55" s="58"/>
      <c r="W55" s="58">
        <v>1</v>
      </c>
      <c r="X55" s="58">
        <v>2</v>
      </c>
      <c r="Y55" s="58">
        <v>1</v>
      </c>
      <c r="Z55" s="58"/>
    </row>
    <row r="56" spans="1:26" s="158" customFormat="1" ht="42">
      <c r="A56" s="150">
        <v>45</v>
      </c>
      <c r="B56" s="162" t="s">
        <v>100</v>
      </c>
      <c r="C56" s="151" t="s">
        <v>98</v>
      </c>
      <c r="D56" s="152"/>
      <c r="E56" s="152">
        <v>1</v>
      </c>
      <c r="F56" s="161"/>
      <c r="G56" s="154"/>
      <c r="H56" s="154"/>
      <c r="I56" s="153"/>
      <c r="J56" s="154"/>
      <c r="K56" s="153"/>
      <c r="L56" s="154"/>
      <c r="M56" s="153"/>
      <c r="N56" s="154"/>
      <c r="O56" s="153"/>
      <c r="P56" s="155"/>
      <c r="Q56" s="153"/>
      <c r="R56" s="155"/>
      <c r="S56" s="153">
        <v>1</v>
      </c>
      <c r="T56" s="155"/>
      <c r="U56" s="153"/>
      <c r="V56" s="156"/>
      <c r="W56" s="157"/>
      <c r="X56" s="157"/>
      <c r="Y56" s="156"/>
      <c r="Z56" s="157"/>
    </row>
    <row r="57" spans="1:26" s="41" customFormat="1" ht="14.5" thickBot="1">
      <c r="A57" s="17"/>
      <c r="B57" s="30"/>
      <c r="C57" s="139"/>
      <c r="D57" s="30"/>
      <c r="E57" s="30"/>
      <c r="F57" s="31"/>
      <c r="G57" s="32"/>
      <c r="H57" s="32"/>
      <c r="I57" s="33"/>
      <c r="J57" s="34"/>
      <c r="K57" s="35"/>
      <c r="L57" s="36"/>
      <c r="M57" s="37"/>
      <c r="N57" s="38"/>
      <c r="O57" s="39"/>
      <c r="P57" s="40"/>
      <c r="Q57" s="39"/>
      <c r="R57" s="40"/>
      <c r="S57" s="39"/>
      <c r="T57" s="40"/>
      <c r="U57" s="39"/>
      <c r="V57" s="50"/>
      <c r="W57" s="54"/>
      <c r="X57" s="54"/>
      <c r="Y57" s="50"/>
      <c r="Z57" s="54"/>
    </row>
    <row r="58" spans="1:26" s="29" customFormat="1" ht="14.5" thickBot="1">
      <c r="A58" s="46"/>
      <c r="B58" s="18" t="s">
        <v>54</v>
      </c>
      <c r="C58" s="140"/>
      <c r="D58" s="18">
        <f>SUM(D7:D57)</f>
        <v>21</v>
      </c>
      <c r="E58" s="18">
        <f>SUM(E7:E57)</f>
        <v>22</v>
      </c>
      <c r="F58" s="19"/>
      <c r="G58" s="20"/>
      <c r="H58" s="20"/>
      <c r="I58" s="21"/>
      <c r="J58" s="22"/>
      <c r="K58" s="23"/>
      <c r="L58" s="24"/>
      <c r="M58" s="25"/>
      <c r="N58" s="26"/>
      <c r="O58" s="27"/>
      <c r="P58" s="28"/>
      <c r="Q58" s="27"/>
      <c r="R58" s="28"/>
      <c r="S58" s="27"/>
      <c r="T58" s="28"/>
      <c r="U58" s="27"/>
      <c r="V58" s="49"/>
      <c r="W58" s="54"/>
      <c r="X58" s="54"/>
      <c r="Y58" s="49"/>
      <c r="Z58" s="54"/>
    </row>
    <row r="59" spans="1:26" ht="26.25" customHeight="1" thickBot="1">
      <c r="A59" s="171" t="s">
        <v>1</v>
      </c>
      <c r="B59" s="172"/>
      <c r="C59" s="172"/>
      <c r="D59" s="172"/>
      <c r="E59" s="173"/>
      <c r="F59" s="42">
        <f t="shared" ref="F59:R59" si="0">SUM(F7:F58)</f>
        <v>4</v>
      </c>
      <c r="G59" s="43">
        <f t="shared" si="0"/>
        <v>3</v>
      </c>
      <c r="H59" s="43">
        <f t="shared" si="0"/>
        <v>4</v>
      </c>
      <c r="I59" s="44">
        <f t="shared" si="0"/>
        <v>8</v>
      </c>
      <c r="J59" s="43">
        <f t="shared" si="0"/>
        <v>10</v>
      </c>
      <c r="K59" s="44">
        <f t="shared" si="0"/>
        <v>5</v>
      </c>
      <c r="L59" s="43">
        <f t="shared" si="0"/>
        <v>4</v>
      </c>
      <c r="M59" s="44">
        <f t="shared" si="0"/>
        <v>2</v>
      </c>
      <c r="N59" s="43">
        <f t="shared" si="0"/>
        <v>4</v>
      </c>
      <c r="O59" s="44">
        <f t="shared" si="0"/>
        <v>1</v>
      </c>
      <c r="P59" s="45">
        <f t="shared" si="0"/>
        <v>1</v>
      </c>
      <c r="Q59" s="44">
        <f t="shared" si="0"/>
        <v>3</v>
      </c>
      <c r="R59" s="45">
        <f t="shared" si="0"/>
        <v>3</v>
      </c>
      <c r="S59" s="44">
        <f>SUM(S7:S58)</f>
        <v>1</v>
      </c>
      <c r="T59" s="45">
        <f>SUM(T7:T58)</f>
        <v>1</v>
      </c>
      <c r="U59" s="44">
        <f>SUM(U7:U58)</f>
        <v>2</v>
      </c>
      <c r="V59" s="51">
        <f>SUM(V7:V58)</f>
        <v>4</v>
      </c>
      <c r="W59" s="55">
        <f>+SUM(W7:W58)</f>
        <v>5</v>
      </c>
      <c r="X59" s="55">
        <f>SUM(X7:X58)</f>
        <v>65</v>
      </c>
      <c r="Y59" s="51">
        <f>SUM(Y7:Y58)</f>
        <v>32</v>
      </c>
      <c r="Z59" s="55">
        <f>+SUM(Z7:Z58)</f>
        <v>31</v>
      </c>
    </row>
  </sheetData>
  <autoFilter ref="A4:Q59">
    <filterColumn colId="5" showButton="0"/>
    <filterColumn colId="6" showButton="0"/>
    <filterColumn colId="7" hiddenButton="1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hiddenButton="1" showButton="0"/>
  </autoFilter>
  <mergeCells count="14">
    <mergeCell ref="A59:E59"/>
    <mergeCell ref="F4:H4"/>
    <mergeCell ref="I4:J4"/>
    <mergeCell ref="K4:L4"/>
    <mergeCell ref="Q4:R4"/>
    <mergeCell ref="V4:W4"/>
    <mergeCell ref="Y4:Z4"/>
    <mergeCell ref="O4:P4"/>
    <mergeCell ref="A4:A5"/>
    <mergeCell ref="B4:B5"/>
    <mergeCell ref="C4:C5"/>
    <mergeCell ref="E4:E5"/>
    <mergeCell ref="M4:N4"/>
    <mergeCell ref="S4:T4"/>
  </mergeCells>
  <pageMargins left="0.11811023622047245" right="0.11811023622047245" top="0.35433070866141736" bottom="0.23622047244094491" header="0.11811023622047245" footer="0.11811023622047245"/>
  <pageSetup paperSize="9" scale="55" orientation="landscape" horizontalDpi="300" verticalDpi="3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trimouillea</dc:creator>
  <cp:lastModifiedBy>marzennaduczmal@interia.pl</cp:lastModifiedBy>
  <cp:lastPrinted>2018-03-14T20:21:57Z</cp:lastPrinted>
  <dcterms:created xsi:type="dcterms:W3CDTF">2014-02-09T08:00:14Z</dcterms:created>
  <dcterms:modified xsi:type="dcterms:W3CDTF">2018-03-15T19:35:06Z</dcterms:modified>
</cp:coreProperties>
</file>